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4275" windowHeight="8610" tabRatio="875" activeTab="1"/>
  </bookViews>
  <sheets>
    <sheet name="FORMÜL" sheetId="1" r:id="rId1"/>
    <sheet name="AKADEMİK LİSE" sheetId="2" r:id="rId2"/>
  </sheets>
  <definedNames>
    <definedName name="_xlnm._FilterDatabase" localSheetId="1" hidden="1">'AKADEMİK LİSE'!$A$4:$AA$16</definedName>
  </definedNames>
  <calcPr fullCalcOnLoad="1"/>
</workbook>
</file>

<file path=xl/sharedStrings.xml><?xml version="1.0" encoding="utf-8"?>
<sst xmlns="http://schemas.openxmlformats.org/spreadsheetml/2006/main" count="40" uniqueCount="35">
  <si>
    <t>SIRA 
NO</t>
  </si>
  <si>
    <t>OKULUN
ADI</t>
  </si>
  <si>
    <t>ÖĞRETİM
ŞEKLİ</t>
  </si>
  <si>
    <t>SINIFLARA GÖRE ÖĞRENCİ DAĞILIMI</t>
  </si>
  <si>
    <t>TOPLAM 
ÖĞRENCİ SAYISI</t>
  </si>
  <si>
    <t>TOPLAM 
DERSLİK</t>
  </si>
  <si>
    <t>DERSLİK GİBİ
KULLANILAN</t>
  </si>
  <si>
    <t>DERSLİK 
İHTİYACI</t>
  </si>
  <si>
    <t>DERSLİK BAŞINA DÜŞEN
ÖĞRENCİ SAYISI</t>
  </si>
  <si>
    <t>TOPLAMLAR</t>
  </si>
  <si>
    <t>NORMAL</t>
  </si>
  <si>
    <t>İKİLİ</t>
  </si>
  <si>
    <t>E</t>
  </si>
  <si>
    <t>K</t>
  </si>
  <si>
    <t>CİNSİYETİ</t>
  </si>
  <si>
    <t>TOP E-K</t>
  </si>
  <si>
    <t>BRANŞ ÖĞRT. KADROLU</t>
  </si>
  <si>
    <t>MÜDÜR</t>
  </si>
  <si>
    <t>M.B.YRD.</t>
  </si>
  <si>
    <t>MÜD.YRD</t>
  </si>
  <si>
    <t>YARDIMCI PERSONEL</t>
  </si>
  <si>
    <t>ASİL</t>
  </si>
  <si>
    <t>VEKİL</t>
  </si>
  <si>
    <t>LOJMAN DURUMU</t>
  </si>
  <si>
    <t>MEMUR</t>
  </si>
  <si>
    <t>OKUL ÖNCESİ</t>
  </si>
  <si>
    <t>KULLANILMAYAN DERSLİK</t>
  </si>
  <si>
    <t>EĞİTİM ÖĞRETİM YILI</t>
  </si>
  <si>
    <t>Cemil Meriç Anadolu lisesi</t>
  </si>
  <si>
    <t>ÖĞRETİM ŞEKLİ TOPLAMLARI</t>
  </si>
  <si>
    <t>TOPLAM OKUL SAYISI</t>
  </si>
  <si>
    <t>VHKİ</t>
  </si>
  <si>
    <t>REYHANLI İLÇESİ AKADEMİK LİSE 9-12. SINIFLAR ÖĞRENCİ SAYILARI</t>
  </si>
  <si>
    <t>2017-2018 EĞİTİM-ÖĞRETİM YILI</t>
  </si>
  <si>
    <t>2017-2018 EĞİTİM - ÖĞRETİM YILI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</si>
</sst>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-41F]dd\ mmmm\ yyyy\ dddd"/>
    <numFmt numFmtId="193" formatCode="[$¥€-2]\ #,##0.00_);[Red]\([$€-2]\ #,##0.00\)"/>
    <numFmt numFmtId="194" formatCode="#,##0_ ;\-#,##0\ "/>
    <numFmt numFmtId="195" formatCode="_-* #,##0\ _₺_-;\-* #,##0\ _₺_-;_-* &quot;-&quot;??\ _₺_-;_-@_-"/>
    <numFmt numFmtId="196" formatCode="0_);\(0\)"/>
    <numFmt numFmtId="197" formatCode="dd/mm/yyyy;@"/>
  </numFmts>
  <fonts count="56">
    <font>
      <sz val="10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b/>
      <sz val="10"/>
      <name val="Verdana"/>
      <family val="2"/>
    </font>
    <font>
      <sz val="11"/>
      <name val="Calibri"/>
      <family val="2"/>
    </font>
    <font>
      <sz val="9"/>
      <name val="Verdana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2"/>
      <color indexed="20"/>
      <name val="Calibri"/>
      <family val="2"/>
    </font>
    <font>
      <sz val="11"/>
      <color indexed="8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 Tur"/>
      <family val="0"/>
    </font>
    <font>
      <sz val="9"/>
      <color indexed="10"/>
      <name val="Verdana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 Tur"/>
      <family val="0"/>
    </font>
    <font>
      <sz val="9"/>
      <color rgb="FFFF0000"/>
      <name val="Verdana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readingOrder="1"/>
    </xf>
    <xf numFmtId="0" fontId="4" fillId="0" borderId="11" xfId="0" applyFont="1" applyFill="1" applyBorder="1" applyAlignment="1">
      <alignment horizontal="left" vertical="center" wrapText="1" readingOrder="1"/>
    </xf>
    <xf numFmtId="3" fontId="0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 readingOrder="1"/>
    </xf>
    <xf numFmtId="0" fontId="4" fillId="33" borderId="11" xfId="0" applyFont="1" applyFill="1" applyBorder="1" applyAlignment="1">
      <alignment horizontal="left" vertical="center" wrapText="1" readingOrder="1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 wrapText="1" readingOrder="1"/>
    </xf>
    <xf numFmtId="0" fontId="5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1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0.125" style="0" bestFit="1" customWidth="1"/>
    <col min="2" max="2" width="29.75390625" style="0" bestFit="1" customWidth="1"/>
  </cols>
  <sheetData>
    <row r="1" spans="1:2" ht="12.75">
      <c r="A1" t="s">
        <v>27</v>
      </c>
      <c r="B1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1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H21" sqref="H21"/>
    </sheetView>
  </sheetViews>
  <sheetFormatPr defaultColWidth="9.00390625" defaultRowHeight="12.75"/>
  <cols>
    <col min="1" max="1" width="5.375" style="13" customWidth="1"/>
    <col min="2" max="2" width="28.375" style="13" customWidth="1"/>
    <col min="3" max="4" width="10.00390625" style="13" customWidth="1"/>
    <col min="5" max="5" width="6.625" style="13" bestFit="1" customWidth="1"/>
    <col min="6" max="8" width="7.625" style="13" bestFit="1" customWidth="1"/>
    <col min="9" max="9" width="8.375" style="13" bestFit="1" customWidth="1"/>
    <col min="10" max="15" width="9.125" style="13" customWidth="1"/>
    <col min="16" max="17" width="11.375" style="13" customWidth="1"/>
    <col min="18" max="21" width="6.75390625" style="13" customWidth="1"/>
    <col min="22" max="22" width="10.625" style="13" customWidth="1"/>
    <col min="23" max="24" width="6.75390625" style="13" customWidth="1"/>
    <col min="25" max="25" width="8.25390625" style="13" customWidth="1"/>
    <col min="26" max="26" width="11.375" style="13" customWidth="1"/>
    <col min="27" max="27" width="20.75390625" style="13" customWidth="1"/>
    <col min="28" max="16384" width="9.125" style="13" customWidth="1"/>
  </cols>
  <sheetData>
    <row r="1" spans="1:27" ht="18" customHeight="1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1:27" ht="18" customHeight="1">
      <c r="A2" s="65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49.5" customHeight="1">
      <c r="A3" s="53" t="s">
        <v>0</v>
      </c>
      <c r="B3" s="53" t="s">
        <v>1</v>
      </c>
      <c r="C3" s="52" t="s">
        <v>2</v>
      </c>
      <c r="D3" s="60" t="s">
        <v>14</v>
      </c>
      <c r="E3" s="53" t="s">
        <v>3</v>
      </c>
      <c r="F3" s="53"/>
      <c r="G3" s="53"/>
      <c r="H3" s="53"/>
      <c r="I3" s="2"/>
      <c r="J3" s="53" t="s">
        <v>4</v>
      </c>
      <c r="K3" s="53" t="s">
        <v>5</v>
      </c>
      <c r="L3" s="53" t="s">
        <v>6</v>
      </c>
      <c r="M3" s="60" t="s">
        <v>26</v>
      </c>
      <c r="N3" s="53" t="s">
        <v>7</v>
      </c>
      <c r="O3" s="53" t="s">
        <v>23</v>
      </c>
      <c r="P3" s="60" t="s">
        <v>16</v>
      </c>
      <c r="Q3" s="60" t="s">
        <v>25</v>
      </c>
      <c r="R3" s="53" t="s">
        <v>17</v>
      </c>
      <c r="S3" s="53"/>
      <c r="T3" s="53" t="s">
        <v>18</v>
      </c>
      <c r="U3" s="53"/>
      <c r="V3" s="53" t="s">
        <v>19</v>
      </c>
      <c r="W3" s="53"/>
      <c r="X3" s="53" t="s">
        <v>31</v>
      </c>
      <c r="Y3" s="53" t="s">
        <v>24</v>
      </c>
      <c r="Z3" s="53" t="s">
        <v>20</v>
      </c>
      <c r="AA3" s="53" t="s">
        <v>8</v>
      </c>
    </row>
    <row r="4" spans="1:27" ht="23.25" customHeight="1">
      <c r="A4" s="54"/>
      <c r="B4" s="54"/>
      <c r="C4" s="53"/>
      <c r="D4" s="61"/>
      <c r="E4" s="4">
        <v>9</v>
      </c>
      <c r="F4" s="4">
        <v>10</v>
      </c>
      <c r="G4" s="4">
        <v>11</v>
      </c>
      <c r="H4" s="4">
        <v>12</v>
      </c>
      <c r="I4" s="5" t="s">
        <v>15</v>
      </c>
      <c r="J4" s="54"/>
      <c r="K4" s="54"/>
      <c r="L4" s="54"/>
      <c r="M4" s="61"/>
      <c r="N4" s="54"/>
      <c r="O4" s="54"/>
      <c r="P4" s="61"/>
      <c r="Q4" s="61"/>
      <c r="R4" s="3" t="s">
        <v>21</v>
      </c>
      <c r="S4" s="3" t="s">
        <v>22</v>
      </c>
      <c r="T4" s="3" t="s">
        <v>21</v>
      </c>
      <c r="U4" s="3" t="s">
        <v>22</v>
      </c>
      <c r="V4" s="3" t="s">
        <v>21</v>
      </c>
      <c r="W4" s="3" t="s">
        <v>22</v>
      </c>
      <c r="X4" s="54"/>
      <c r="Y4" s="54"/>
      <c r="Z4" s="54"/>
      <c r="AA4" s="54"/>
    </row>
    <row r="5" spans="1:27" ht="14.25" customHeight="1">
      <c r="A5" s="62">
        <v>1</v>
      </c>
      <c r="B5" s="58" t="s">
        <v>28</v>
      </c>
      <c r="C5" s="59" t="s">
        <v>10</v>
      </c>
      <c r="D5" s="1" t="s">
        <v>12</v>
      </c>
      <c r="E5" s="16">
        <v>60</v>
      </c>
      <c r="F5" s="16">
        <v>66</v>
      </c>
      <c r="G5" s="16">
        <v>39</v>
      </c>
      <c r="H5" s="1">
        <v>44</v>
      </c>
      <c r="I5" s="17">
        <f>SUM(E5:H5)</f>
        <v>209</v>
      </c>
      <c r="J5" s="40">
        <f>SUM(E5:H6)</f>
        <v>438</v>
      </c>
      <c r="K5" s="64">
        <v>19</v>
      </c>
      <c r="L5" s="64"/>
      <c r="M5" s="64">
        <v>4</v>
      </c>
      <c r="N5" s="40">
        <f>J5/30-K5</f>
        <v>-4.4</v>
      </c>
      <c r="O5" s="40"/>
      <c r="P5" s="37">
        <v>10</v>
      </c>
      <c r="Q5" s="37"/>
      <c r="R5" s="37"/>
      <c r="S5" s="37">
        <v>1</v>
      </c>
      <c r="T5" s="37"/>
      <c r="U5" s="37"/>
      <c r="V5" s="37">
        <v>1</v>
      </c>
      <c r="W5" s="37"/>
      <c r="X5" s="37"/>
      <c r="Y5" s="37"/>
      <c r="Z5" s="37">
        <v>1</v>
      </c>
      <c r="AA5" s="68">
        <f>J5/K5</f>
        <v>23.05263157894737</v>
      </c>
    </row>
    <row r="6" spans="1:27" ht="14.25" customHeight="1">
      <c r="A6" s="62"/>
      <c r="B6" s="58"/>
      <c r="C6" s="59"/>
      <c r="D6" s="1" t="s">
        <v>13</v>
      </c>
      <c r="E6" s="16">
        <v>72</v>
      </c>
      <c r="F6" s="16">
        <v>66</v>
      </c>
      <c r="G6" s="16">
        <v>44</v>
      </c>
      <c r="H6" s="1">
        <v>47</v>
      </c>
      <c r="I6" s="17">
        <f>SUM(E6:H6)</f>
        <v>229</v>
      </c>
      <c r="J6" s="40"/>
      <c r="K6" s="64"/>
      <c r="L6" s="64"/>
      <c r="M6" s="64"/>
      <c r="N6" s="40"/>
      <c r="O6" s="40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68"/>
    </row>
    <row r="7" spans="1:27" ht="14.25" customHeight="1">
      <c r="A7" s="42"/>
      <c r="B7" s="38"/>
      <c r="C7" s="35"/>
      <c r="D7" s="19"/>
      <c r="E7" s="19"/>
      <c r="F7" s="20"/>
      <c r="G7" s="20"/>
      <c r="H7" s="20"/>
      <c r="I7" s="21"/>
      <c r="J7" s="25"/>
      <c r="K7" s="33"/>
      <c r="L7" s="33"/>
      <c r="M7" s="33"/>
      <c r="N7" s="25"/>
      <c r="O7" s="2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48" t="e">
        <f>J7/K7</f>
        <v>#DIV/0!</v>
      </c>
    </row>
    <row r="8" spans="1:27" ht="14.25" customHeight="1">
      <c r="A8" s="43"/>
      <c r="B8" s="39"/>
      <c r="C8" s="36"/>
      <c r="D8" s="19"/>
      <c r="E8" s="19"/>
      <c r="F8" s="20"/>
      <c r="G8" s="20"/>
      <c r="H8" s="20"/>
      <c r="I8" s="21"/>
      <c r="J8" s="26"/>
      <c r="K8" s="34"/>
      <c r="L8" s="34"/>
      <c r="M8" s="34"/>
      <c r="N8" s="26"/>
      <c r="O8" s="2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49"/>
    </row>
    <row r="9" spans="1:27" ht="14.25" customHeight="1">
      <c r="A9" s="46"/>
      <c r="B9" s="44"/>
      <c r="C9" s="27"/>
      <c r="D9" s="6"/>
      <c r="E9" s="18"/>
      <c r="F9" s="18"/>
      <c r="G9" s="18"/>
      <c r="H9" s="18"/>
      <c r="I9" s="22"/>
      <c r="J9" s="29"/>
      <c r="K9" s="31"/>
      <c r="L9" s="31"/>
      <c r="M9" s="31"/>
      <c r="N9" s="29"/>
      <c r="O9" s="29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50" t="e">
        <f>J9/K9</f>
        <v>#DIV/0!</v>
      </c>
    </row>
    <row r="10" spans="1:27" ht="14.25" customHeight="1">
      <c r="A10" s="47"/>
      <c r="B10" s="45"/>
      <c r="C10" s="28"/>
      <c r="D10" s="6"/>
      <c r="E10" s="18"/>
      <c r="F10" s="18"/>
      <c r="G10" s="18"/>
      <c r="H10" s="18"/>
      <c r="I10" s="22"/>
      <c r="J10" s="30"/>
      <c r="K10" s="32"/>
      <c r="L10" s="32"/>
      <c r="M10" s="32"/>
      <c r="N10" s="30"/>
      <c r="O10" s="30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51"/>
    </row>
    <row r="11" spans="1:27" ht="14.25" customHeight="1">
      <c r="A11" s="42"/>
      <c r="B11" s="38"/>
      <c r="C11" s="35"/>
      <c r="D11" s="19"/>
      <c r="E11" s="20"/>
      <c r="F11" s="20"/>
      <c r="G11" s="20"/>
      <c r="H11" s="20"/>
      <c r="I11" s="21"/>
      <c r="J11" s="25"/>
      <c r="K11" s="33"/>
      <c r="L11" s="33"/>
      <c r="M11" s="33"/>
      <c r="N11" s="25"/>
      <c r="O11" s="2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48" t="e">
        <f>J11/K11</f>
        <v>#DIV/0!</v>
      </c>
    </row>
    <row r="12" spans="1:27" ht="14.25" customHeight="1">
      <c r="A12" s="43"/>
      <c r="B12" s="39"/>
      <c r="C12" s="36"/>
      <c r="D12" s="19"/>
      <c r="E12" s="20"/>
      <c r="F12" s="20"/>
      <c r="G12" s="20"/>
      <c r="H12" s="20"/>
      <c r="I12" s="21"/>
      <c r="J12" s="26"/>
      <c r="K12" s="34"/>
      <c r="L12" s="34"/>
      <c r="M12" s="34"/>
      <c r="N12" s="26"/>
      <c r="O12" s="2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49"/>
    </row>
    <row r="13" spans="1:27" ht="13.5" customHeight="1">
      <c r="A13" s="7"/>
      <c r="B13" s="8" t="s">
        <v>9</v>
      </c>
      <c r="C13" s="9"/>
      <c r="D13" s="7"/>
      <c r="E13" s="10">
        <f>SUM(E5:E12)</f>
        <v>132</v>
      </c>
      <c r="F13" s="10">
        <f>SUM(F5:F12)</f>
        <v>132</v>
      </c>
      <c r="G13" s="10">
        <f>SUM(G5:G12)</f>
        <v>83</v>
      </c>
      <c r="H13" s="10">
        <f>SUM(H5:H12)</f>
        <v>91</v>
      </c>
      <c r="I13" s="10"/>
      <c r="J13" s="10">
        <f aca="true" t="shared" si="0" ref="J13:Z13">SUM(J5:J12)</f>
        <v>438</v>
      </c>
      <c r="K13" s="10">
        <f t="shared" si="0"/>
        <v>19</v>
      </c>
      <c r="L13" s="10">
        <f t="shared" si="0"/>
        <v>0</v>
      </c>
      <c r="M13" s="10">
        <f t="shared" si="0"/>
        <v>4</v>
      </c>
      <c r="N13" s="10">
        <f t="shared" si="0"/>
        <v>-4.4</v>
      </c>
      <c r="O13" s="10">
        <f t="shared" si="0"/>
        <v>0</v>
      </c>
      <c r="P13" s="10">
        <f t="shared" si="0"/>
        <v>10</v>
      </c>
      <c r="Q13" s="10">
        <f t="shared" si="0"/>
        <v>0</v>
      </c>
      <c r="R13" s="10">
        <f t="shared" si="0"/>
        <v>0</v>
      </c>
      <c r="S13" s="10">
        <f t="shared" si="0"/>
        <v>1</v>
      </c>
      <c r="T13" s="10">
        <f t="shared" si="0"/>
        <v>0</v>
      </c>
      <c r="U13" s="10">
        <f t="shared" si="0"/>
        <v>0</v>
      </c>
      <c r="V13" s="10">
        <f t="shared" si="0"/>
        <v>1</v>
      </c>
      <c r="W13" s="10">
        <f t="shared" si="0"/>
        <v>0</v>
      </c>
      <c r="X13" s="10">
        <f t="shared" si="0"/>
        <v>0</v>
      </c>
      <c r="Y13" s="10">
        <f t="shared" si="0"/>
        <v>0</v>
      </c>
      <c r="Z13" s="10">
        <f t="shared" si="0"/>
        <v>1</v>
      </c>
      <c r="AA13" s="11">
        <f>SUM(J13/K13)</f>
        <v>23.05263157894737</v>
      </c>
    </row>
    <row r="14" spans="1:4" ht="12.75">
      <c r="A14" s="41" t="s">
        <v>29</v>
      </c>
      <c r="B14" s="41"/>
      <c r="C14" s="5">
        <f>COUNTIF(C5:C12,"NORMAL")</f>
        <v>1</v>
      </c>
      <c r="D14" s="12" t="s">
        <v>10</v>
      </c>
    </row>
    <row r="15" spans="1:4" ht="12.75">
      <c r="A15" s="41"/>
      <c r="B15" s="41"/>
      <c r="C15" s="5">
        <f>COUNTIF(C5:C12,"İKİLİ")</f>
        <v>0</v>
      </c>
      <c r="D15" s="12" t="s">
        <v>11</v>
      </c>
    </row>
    <row r="16" spans="1:4" ht="12.75">
      <c r="A16" s="63" t="s">
        <v>30</v>
      </c>
      <c r="B16" s="63"/>
      <c r="C16" s="14">
        <f>C14+C15</f>
        <v>1</v>
      </c>
      <c r="D16" s="15"/>
    </row>
    <row r="17" spans="1:4" ht="12.75">
      <c r="A17" s="23"/>
      <c r="B17" s="23"/>
      <c r="C17" s="24"/>
      <c r="D17" s="15"/>
    </row>
    <row r="18" spans="1:4" ht="12.75">
      <c r="A18" s="23"/>
      <c r="B18" s="23"/>
      <c r="C18" s="24"/>
      <c r="D18" s="15"/>
    </row>
  </sheetData>
  <sheetProtection/>
  <autoFilter ref="A4:AA16"/>
  <mergeCells count="108">
    <mergeCell ref="A2:AA2"/>
    <mergeCell ref="A3:A4"/>
    <mergeCell ref="B3:B4"/>
    <mergeCell ref="Y5:Y6"/>
    <mergeCell ref="V7:V8"/>
    <mergeCell ref="Z9:Z10"/>
    <mergeCell ref="U9:U10"/>
    <mergeCell ref="Y7:Y8"/>
    <mergeCell ref="AA5:AA6"/>
    <mergeCell ref="K5:K6"/>
    <mergeCell ref="L5:L6"/>
    <mergeCell ref="M5:M6"/>
    <mergeCell ref="S5:S6"/>
    <mergeCell ref="T9:T10"/>
    <mergeCell ref="V9:V10"/>
    <mergeCell ref="Z3:Z4"/>
    <mergeCell ref="R3:S3"/>
    <mergeCell ref="P3:P4"/>
    <mergeCell ref="Q7:Q8"/>
    <mergeCell ref="V3:W3"/>
    <mergeCell ref="D3:D4"/>
    <mergeCell ref="K3:K4"/>
    <mergeCell ref="A5:A6"/>
    <mergeCell ref="A16:B16"/>
    <mergeCell ref="Z5:Z6"/>
    <mergeCell ref="V11:V12"/>
    <mergeCell ref="Q11:Q12"/>
    <mergeCell ref="Y11:Y12"/>
    <mergeCell ref="X3:X4"/>
    <mergeCell ref="Q3:Q4"/>
    <mergeCell ref="A1:AA1"/>
    <mergeCell ref="B5:B6"/>
    <mergeCell ref="J5:J6"/>
    <mergeCell ref="N5:N6"/>
    <mergeCell ref="C5:C6"/>
    <mergeCell ref="AA3:AA4"/>
    <mergeCell ref="T5:T6"/>
    <mergeCell ref="M3:M4"/>
    <mergeCell ref="Q5:Q6"/>
    <mergeCell ref="Y3:Y4"/>
    <mergeCell ref="U5:U6"/>
    <mergeCell ref="V5:V6"/>
    <mergeCell ref="T3:U3"/>
    <mergeCell ref="O7:O8"/>
    <mergeCell ref="A7:A8"/>
    <mergeCell ref="L3:L4"/>
    <mergeCell ref="N3:N4"/>
    <mergeCell ref="M7:M8"/>
    <mergeCell ref="L7:L8"/>
    <mergeCell ref="P5:P6"/>
    <mergeCell ref="C3:C4"/>
    <mergeCell ref="E3:H3"/>
    <mergeCell ref="J3:J4"/>
    <mergeCell ref="X11:X12"/>
    <mergeCell ref="O11:O12"/>
    <mergeCell ref="L11:L12"/>
    <mergeCell ref="N7:N8"/>
    <mergeCell ref="O3:O4"/>
    <mergeCell ref="C7:C8"/>
    <mergeCell ref="K7:K8"/>
    <mergeCell ref="P11:P12"/>
    <mergeCell ref="J11:J12"/>
    <mergeCell ref="AA11:AA12"/>
    <mergeCell ref="P7:P8"/>
    <mergeCell ref="Z7:Z8"/>
    <mergeCell ref="AA9:AA10"/>
    <mergeCell ref="AA7:AA8"/>
    <mergeCell ref="U7:U8"/>
    <mergeCell ref="W11:W12"/>
    <mergeCell ref="U11:U12"/>
    <mergeCell ref="R11:R12"/>
    <mergeCell ref="Z11:Z12"/>
    <mergeCell ref="M11:M12"/>
    <mergeCell ref="R5:R6"/>
    <mergeCell ref="P9:P10"/>
    <mergeCell ref="O9:O10"/>
    <mergeCell ref="R7:R8"/>
    <mergeCell ref="W5:W6"/>
    <mergeCell ref="T7:T8"/>
    <mergeCell ref="S7:S8"/>
    <mergeCell ref="B7:B8"/>
    <mergeCell ref="O5:O6"/>
    <mergeCell ref="A14:B15"/>
    <mergeCell ref="B11:B12"/>
    <mergeCell ref="A11:A12"/>
    <mergeCell ref="L9:L10"/>
    <mergeCell ref="N11:N12"/>
    <mergeCell ref="B9:B10"/>
    <mergeCell ref="A9:A10"/>
    <mergeCell ref="C9:C10"/>
    <mergeCell ref="K11:K12"/>
    <mergeCell ref="C11:C12"/>
    <mergeCell ref="T11:T12"/>
    <mergeCell ref="X5:X6"/>
    <mergeCell ref="X7:X8"/>
    <mergeCell ref="S9:S10"/>
    <mergeCell ref="W9:W10"/>
    <mergeCell ref="R9:R10"/>
    <mergeCell ref="W7:W8"/>
    <mergeCell ref="S11:S12"/>
    <mergeCell ref="J7:J8"/>
    <mergeCell ref="Y9:Y10"/>
    <mergeCell ref="J9:J10"/>
    <mergeCell ref="N9:N10"/>
    <mergeCell ref="M9:M10"/>
    <mergeCell ref="K9:K10"/>
    <mergeCell ref="X9:X10"/>
    <mergeCell ref="Q9:Q10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Bera-Pc</dc:creator>
  <cp:keywords/>
  <dc:description/>
  <cp:lastModifiedBy>abdulgani</cp:lastModifiedBy>
  <cp:lastPrinted>2015-06-01T06:47:14Z</cp:lastPrinted>
  <dcterms:created xsi:type="dcterms:W3CDTF">2008-10-23T17:42:59Z</dcterms:created>
  <dcterms:modified xsi:type="dcterms:W3CDTF">2017-11-07T10:43:25Z</dcterms:modified>
  <cp:category/>
  <cp:version/>
  <cp:contentType/>
  <cp:contentStatus/>
</cp:coreProperties>
</file>